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Forecast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$#,##0;[Red]-$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i val="1"/>
      <color rgb="00595959"/>
      <sz val="10"/>
    </font>
    <font>
      <name val="Calibri"/>
      <b val="1"/>
      <color rgb="001F3864"/>
      <sz val="16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A8"/>
      </patternFill>
    </fill>
    <fill>
      <patternFill patternType="solid">
        <fgColor rgb="00EDEDED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right" vertical="center"/>
    </xf>
    <xf numFmtId="0" fontId="2" fillId="0" borderId="1" pivotButton="0" quotePrefix="0" xfId="0"/>
    <xf numFmtId="164" fontId="3" fillId="3" borderId="1" pivotButton="0" quotePrefix="0" xfId="0"/>
    <xf numFmtId="164" fontId="3" fillId="4" borderId="1" pivotButton="0" quotePrefix="0" xfId="0"/>
    <xf numFmtId="0" fontId="2" fillId="5" borderId="1" pivotButton="0" quotePrefix="0" xfId="0"/>
    <xf numFmtId="165" fontId="3" fillId="3" borderId="1" pivotButton="0" quotePrefix="0" xfId="0"/>
    <xf numFmtId="165" fontId="2" fillId="5" borderId="1" pivotButton="0" quotePrefix="0" xfId="0"/>
    <xf numFmtId="0" fontId="3" fillId="5" borderId="1" pivotButton="0" quotePrefix="0" xfId="0"/>
    <xf numFmtId="0" fontId="3" fillId="0" borderId="1" pivotButton="0" quotePrefix="0" xfId="0"/>
    <xf numFmtId="165" fontId="2" fillId="4" borderId="1" pivotButton="0" quotePrefix="0" xfId="0"/>
    <xf numFmtId="0" fontId="3" fillId="4" borderId="1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ookkeepingflow.com/resources/templates/cash-flow-foreca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Line Item</t>
        </is>
      </c>
      <c r="B1" s="2" t="inlineStr">
        <is>
          <t>Wk 1</t>
        </is>
      </c>
      <c r="C1" s="2" t="inlineStr">
        <is>
          <t>Wk 2</t>
        </is>
      </c>
      <c r="D1" s="2" t="inlineStr">
        <is>
          <t>Wk 3</t>
        </is>
      </c>
      <c r="E1" s="2" t="inlineStr">
        <is>
          <t>Wk 4</t>
        </is>
      </c>
      <c r="F1" s="2" t="inlineStr">
        <is>
          <t>Wk 5</t>
        </is>
      </c>
      <c r="G1" s="2" t="inlineStr">
        <is>
          <t>Wk 6</t>
        </is>
      </c>
      <c r="H1" s="2" t="inlineStr">
        <is>
          <t>Wk 7</t>
        </is>
      </c>
      <c r="I1" s="2" t="inlineStr">
        <is>
          <t>Wk 8</t>
        </is>
      </c>
      <c r="J1" s="2" t="inlineStr">
        <is>
          <t>Wk 9</t>
        </is>
      </c>
      <c r="K1" s="2" t="inlineStr">
        <is>
          <t>Wk 10</t>
        </is>
      </c>
      <c r="L1" s="2" t="inlineStr">
        <is>
          <t>Wk 11</t>
        </is>
      </c>
      <c r="M1" s="2" t="inlineStr">
        <is>
          <t>Wk 12</t>
        </is>
      </c>
      <c r="N1" s="2" t="inlineStr">
        <is>
          <t>Wk 13</t>
        </is>
      </c>
    </row>
    <row r="2">
      <c r="A2" s="3" t="inlineStr">
        <is>
          <t>Week starting (optional)</t>
        </is>
      </c>
      <c r="B2" s="4" t="n"/>
      <c r="C2" s="5">
        <f>IF(B2="","",B2+7)</f>
        <v/>
      </c>
      <c r="D2" s="5">
        <f>IF(C2="","",C2+7)</f>
        <v/>
      </c>
      <c r="E2" s="5">
        <f>IF(D2="","",D2+7)</f>
        <v/>
      </c>
      <c r="F2" s="5">
        <f>IF(E2="","",E2+7)</f>
        <v/>
      </c>
      <c r="G2" s="5">
        <f>IF(F2="","",F2+7)</f>
        <v/>
      </c>
      <c r="H2" s="5">
        <f>IF(G2="","",G2+7)</f>
        <v/>
      </c>
      <c r="I2" s="5">
        <f>IF(H2="","",H2+7)</f>
        <v/>
      </c>
      <c r="J2" s="5">
        <f>IF(I2="","",I2+7)</f>
        <v/>
      </c>
      <c r="K2" s="5">
        <f>IF(J2="","",J2+7)</f>
        <v/>
      </c>
      <c r="L2" s="5">
        <f>IF(K2="","",K2+7)</f>
        <v/>
      </c>
      <c r="M2" s="5">
        <f>IF(L2="","",L2+7)</f>
        <v/>
      </c>
      <c r="N2" s="5">
        <f>IF(M2="","",M2+7)</f>
        <v/>
      </c>
    </row>
    <row r="3">
      <c r="A3" s="6" t="inlineStr">
        <is>
          <t>Opening Cash Balance</t>
        </is>
      </c>
      <c r="B3" s="7" t="n">
        <v>12500</v>
      </c>
      <c r="C3" s="8">
        <f>B22</f>
        <v/>
      </c>
      <c r="D3" s="8">
        <f>C22</f>
        <v/>
      </c>
      <c r="E3" s="8">
        <f>D22</f>
        <v/>
      </c>
      <c r="F3" s="8">
        <f>E22</f>
        <v/>
      </c>
      <c r="G3" s="8">
        <f>F22</f>
        <v/>
      </c>
      <c r="H3" s="8">
        <f>G22</f>
        <v/>
      </c>
      <c r="I3" s="8">
        <f>H22</f>
        <v/>
      </c>
      <c r="J3" s="8">
        <f>I22</f>
        <v/>
      </c>
      <c r="K3" s="8">
        <f>J22</f>
        <v/>
      </c>
      <c r="L3" s="8">
        <f>K22</f>
        <v/>
      </c>
      <c r="M3" s="8">
        <f>L22</f>
        <v/>
      </c>
      <c r="N3" s="8">
        <f>M22</f>
        <v/>
      </c>
    </row>
    <row r="4">
      <c r="A4" s="6" t="inlineStr">
        <is>
          <t>CASH IN</t>
        </is>
      </c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</row>
    <row r="5">
      <c r="A5" s="10" t="inlineStr">
        <is>
          <t>Customer Payments</t>
        </is>
      </c>
      <c r="B5" s="7" t="n">
        <v>8200</v>
      </c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</row>
    <row r="6">
      <c r="A6" s="10" t="inlineStr">
        <is>
          <t>Recurring Revenue</t>
        </is>
      </c>
      <c r="B6" s="7" t="n">
        <v>3500</v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</row>
    <row r="7">
      <c r="A7" s="10" t="inlineStr">
        <is>
          <t>Other Income</t>
        </is>
      </c>
      <c r="B7" s="7" t="n">
        <v>0</v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</row>
    <row r="8">
      <c r="A8" s="3" t="inlineStr">
        <is>
          <t>Total Cash In</t>
        </is>
      </c>
      <c r="B8" s="11">
        <f>SUM(B5:B7)</f>
        <v/>
      </c>
      <c r="C8" s="11">
        <f>SUM(C5:C7)</f>
        <v/>
      </c>
      <c r="D8" s="11">
        <f>SUM(D5:D7)</f>
        <v/>
      </c>
      <c r="E8" s="11">
        <f>SUM(E5:E7)</f>
        <v/>
      </c>
      <c r="F8" s="11">
        <f>SUM(F5:F7)</f>
        <v/>
      </c>
      <c r="G8" s="11">
        <f>SUM(G5:G7)</f>
        <v/>
      </c>
      <c r="H8" s="11">
        <f>SUM(H5:H7)</f>
        <v/>
      </c>
      <c r="I8" s="11">
        <f>SUM(I5:I7)</f>
        <v/>
      </c>
      <c r="J8" s="11">
        <f>SUM(J5:J7)</f>
        <v/>
      </c>
      <c r="K8" s="11">
        <f>SUM(K5:K7)</f>
        <v/>
      </c>
      <c r="L8" s="11">
        <f>SUM(L5:L7)</f>
        <v/>
      </c>
      <c r="M8" s="11">
        <f>SUM(M5:M7)</f>
        <v/>
      </c>
      <c r="N8" s="11">
        <f>SUM(N5:N7)</f>
        <v/>
      </c>
    </row>
    <row r="9">
      <c r="A9" s="6" t="inlineStr">
        <is>
          <t>CASH OUT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</row>
    <row r="10">
      <c r="A10" s="10" t="inlineStr">
        <is>
          <t>Payroll</t>
        </is>
      </c>
      <c r="B10" s="7" t="n">
        <v>4800</v>
      </c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</row>
    <row r="11">
      <c r="A11" s="10" t="inlineStr">
        <is>
          <t>Rent</t>
        </is>
      </c>
      <c r="B11" s="7" t="n">
        <v>1500</v>
      </c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</row>
    <row r="12">
      <c r="A12" s="10" t="inlineStr">
        <is>
          <t>Suppliers / Inventory</t>
        </is>
      </c>
      <c r="B12" s="7" t="n">
        <v>1200</v>
      </c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</row>
    <row r="13">
      <c r="A13" s="10" t="inlineStr">
        <is>
          <t>Loan Payments</t>
        </is>
      </c>
      <c r="B13" s="7" t="n">
        <v>650</v>
      </c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</row>
    <row r="14">
      <c r="A14" s="10" t="inlineStr">
        <is>
          <t>Taxes (estimated)</t>
        </is>
      </c>
      <c r="B14" s="7" t="n">
        <v>0</v>
      </c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</row>
    <row r="15">
      <c r="A15" s="10" t="inlineStr">
        <is>
          <t>Insurance</t>
        </is>
      </c>
      <c r="B15" s="7" t="n">
        <v>350</v>
      </c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</row>
    <row r="16">
      <c r="A16" s="10" t="inlineStr">
        <is>
          <t>Utilities</t>
        </is>
      </c>
      <c r="B16" s="7" t="n">
        <v>280</v>
      </c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</row>
    <row r="17">
      <c r="A17" s="10" t="inlineStr">
        <is>
          <t>Software &amp; Subscriptions</t>
        </is>
      </c>
      <c r="B17" s="7" t="n">
        <v>420</v>
      </c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</row>
    <row r="18">
      <c r="A18" s="10" t="inlineStr">
        <is>
          <t>Owner's Draws</t>
        </is>
      </c>
      <c r="B18" s="7" t="n">
        <v>2000</v>
      </c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</row>
    <row r="19">
      <c r="A19" s="3" t="inlineStr">
        <is>
          <t>Total Cash Out</t>
        </is>
      </c>
      <c r="B19" s="11">
        <f>SUM(B10:B18)</f>
        <v/>
      </c>
      <c r="C19" s="11">
        <f>SUM(C10:C18)</f>
        <v/>
      </c>
      <c r="D19" s="11">
        <f>SUM(D10:D18)</f>
        <v/>
      </c>
      <c r="E19" s="11">
        <f>SUM(E10:E18)</f>
        <v/>
      </c>
      <c r="F19" s="11">
        <f>SUM(F10:F18)</f>
        <v/>
      </c>
      <c r="G19" s="11">
        <f>SUM(G10:G18)</f>
        <v/>
      </c>
      <c r="H19" s="11">
        <f>SUM(H10:H18)</f>
        <v/>
      </c>
      <c r="I19" s="11">
        <f>SUM(I10:I18)</f>
        <v/>
      </c>
      <c r="J19" s="11">
        <f>SUM(J10:J18)</f>
        <v/>
      </c>
      <c r="K19" s="11">
        <f>SUM(K10:K18)</f>
        <v/>
      </c>
      <c r="L19" s="11">
        <f>SUM(L10:L18)</f>
        <v/>
      </c>
      <c r="M19" s="11">
        <f>SUM(M10:M18)</f>
        <v/>
      </c>
      <c r="N19" s="11">
        <f>SUM(N10:N18)</f>
        <v/>
      </c>
    </row>
    <row r="20">
      <c r="A20" s="6" t="inlineStr">
        <is>
          <t>SUMMARY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</row>
    <row r="21">
      <c r="A21" s="3" t="inlineStr">
        <is>
          <t>Net Cash Flow</t>
        </is>
      </c>
      <c r="B21" s="11">
        <f>B8-B19</f>
        <v/>
      </c>
      <c r="C21" s="11">
        <f>C8-C19</f>
        <v/>
      </c>
      <c r="D21" s="11">
        <f>D8-D19</f>
        <v/>
      </c>
      <c r="E21" s="11">
        <f>E8-E19</f>
        <v/>
      </c>
      <c r="F21" s="11">
        <f>F8-F19</f>
        <v/>
      </c>
      <c r="G21" s="11">
        <f>G8-G19</f>
        <v/>
      </c>
      <c r="H21" s="11">
        <f>H8-H19</f>
        <v/>
      </c>
      <c r="I21" s="11">
        <f>I8-I19</f>
        <v/>
      </c>
      <c r="J21" s="11">
        <f>J8-J19</f>
        <v/>
      </c>
      <c r="K21" s="11">
        <f>K8-K19</f>
        <v/>
      </c>
      <c r="L21" s="11">
        <f>L8-L19</f>
        <v/>
      </c>
      <c r="M21" s="11">
        <f>M8-M19</f>
        <v/>
      </c>
      <c r="N21" s="11">
        <f>N8-N19</f>
        <v/>
      </c>
    </row>
    <row r="22">
      <c r="A22" s="6" t="inlineStr">
        <is>
          <t>Closing Cash Balance</t>
        </is>
      </c>
      <c r="B22" s="8">
        <f>B3+B21</f>
        <v/>
      </c>
      <c r="C22" s="8">
        <f>C3+C21</f>
        <v/>
      </c>
      <c r="D22" s="8">
        <f>D3+D21</f>
        <v/>
      </c>
      <c r="E22" s="8">
        <f>E3+E21</f>
        <v/>
      </c>
      <c r="F22" s="8">
        <f>F3+F21</f>
        <v/>
      </c>
      <c r="G22" s="8">
        <f>G3+G21</f>
        <v/>
      </c>
      <c r="H22" s="8">
        <f>H3+H21</f>
        <v/>
      </c>
      <c r="I22" s="8">
        <f>I3+I21</f>
        <v/>
      </c>
      <c r="J22" s="8">
        <f>J3+J21</f>
        <v/>
      </c>
      <c r="K22" s="8">
        <f>K3+K21</f>
        <v/>
      </c>
      <c r="L22" s="8">
        <f>L3+L21</f>
        <v/>
      </c>
      <c r="M22" s="8">
        <f>M3+M21</f>
        <v/>
      </c>
      <c r="N22" s="8">
        <f>N3+N21</f>
        <v/>
      </c>
    </row>
    <row r="24">
      <c r="A24" s="3" t="inlineStr">
        <is>
          <t>Minimum cash reserve</t>
        </is>
      </c>
      <c r="B24" s="7" t="n"/>
    </row>
    <row r="25">
      <c r="A25" s="3" t="inlineStr">
        <is>
          <t>Below reserve?</t>
        </is>
      </c>
      <c r="B25" s="12">
        <f>IF($B$24="","",IF(B22&lt;$B$24,"LOW","OK"))</f>
        <v/>
      </c>
      <c r="C25" s="12">
        <f>IF($B$24="","",IF(C22&lt;$B$24,"LOW","OK"))</f>
        <v/>
      </c>
      <c r="D25" s="12">
        <f>IF($B$24="","",IF(D22&lt;$B$24,"LOW","OK"))</f>
        <v/>
      </c>
      <c r="E25" s="12">
        <f>IF($B$24="","",IF(E22&lt;$B$24,"LOW","OK"))</f>
        <v/>
      </c>
      <c r="F25" s="12">
        <f>IF($B$24="","",IF(F22&lt;$B$24,"LOW","OK"))</f>
        <v/>
      </c>
      <c r="G25" s="12">
        <f>IF($B$24="","",IF(G22&lt;$B$24,"LOW","OK"))</f>
        <v/>
      </c>
      <c r="H25" s="12">
        <f>IF($B$24="","",IF(H22&lt;$B$24,"LOW","OK"))</f>
        <v/>
      </c>
      <c r="I25" s="12">
        <f>IF($B$24="","",IF(I22&lt;$B$24,"LOW","OK"))</f>
        <v/>
      </c>
      <c r="J25" s="12">
        <f>IF($B$24="","",IF(J22&lt;$B$24,"LOW","OK"))</f>
        <v/>
      </c>
      <c r="K25" s="12">
        <f>IF($B$24="","",IF(K22&lt;$B$24,"LOW","OK"))</f>
        <v/>
      </c>
      <c r="L25" s="12">
        <f>IF($B$24="","",IF(L22&lt;$B$24,"LOW","OK"))</f>
        <v/>
      </c>
      <c r="M25" s="12">
        <f>IF($B$24="","",IF(M22&lt;$B$24,"LOW","OK"))</f>
        <v/>
      </c>
      <c r="N25" s="12">
        <f>IF($B$24="","",IF(N22&lt;$B$24,"LOW","OK"))</f>
        <v/>
      </c>
    </row>
    <row r="27">
      <c r="A27" s="13" t="inlineStr">
        <is>
          <t>Yellow cells are inputs. Grey and blue cells calculate. Week 1 holds example figures: replace them with yours.</t>
        </is>
      </c>
    </row>
    <row r="28">
      <c r="A28" s="13" t="inlineStr">
        <is>
          <t>Not tax or accounting advice. Confirm figures and rules with a qualified professional or irs.gov.</t>
        </is>
      </c>
    </row>
    <row r="29">
      <c r="A29" s="13" t="inlineStr">
        <is>
          <t>Last reviewed October 2026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13-Week Cash Flow Forecast: Instructions</t>
        </is>
      </c>
    </row>
    <row r="3">
      <c r="A3" s="15" t="inlineStr">
        <is>
          <t>How to use this template (6 steps)</t>
        </is>
      </c>
    </row>
    <row r="4">
      <c r="A4" s="16" t="inlineStr">
        <is>
          <t>1. Enter your opening cash balance in Wk 1. This is the total cash in your business bank accounts at the start of week 1.</t>
        </is>
      </c>
    </row>
    <row r="5">
      <c r="A5" s="16" t="inlineStr">
        <is>
          <t>2. Project cash in for each week: outstanding invoices, expected customer payments, recurring revenue and other income. Be conservative and do not count money until you are reasonably confident it will arrive that week.</t>
        </is>
      </c>
    </row>
    <row r="6">
      <c r="A6" s="16" t="inlineStr">
        <is>
          <t>3. Project cash out for each week: payroll, rent, supplier invoices, loan payments, taxes, insurance, utilities, software and owner draws.</t>
        </is>
      </c>
    </row>
    <row r="7">
      <c r="A7" s="16" t="inlineStr">
        <is>
          <t>4. Net cash flow calculates itself: Total Cash In minus Total Cash Out. Positive means you collected more than you spent.</t>
        </is>
      </c>
    </row>
    <row r="8">
      <c r="A8" s="16" t="inlineStr">
        <is>
          <t>5. The closing balance calculates itself (opening balance plus net cash flow) and becomes the next week's opening balance. Watch for any week below your minimum cash reserve, typically 2 to 4 weeks of operating expenses. Enter that reserve to flag low weeks.</t>
        </is>
      </c>
    </row>
    <row r="9">
      <c r="A9" s="16" t="inlineStr">
        <is>
          <t>6. Update weekly with actuals. Each Monday, replace projections with actual numbers for the completed week and adjust later weeks.</t>
        </is>
      </c>
    </row>
    <row r="10">
      <c r="A10" s="16" t="inlineStr"/>
    </row>
    <row r="11">
      <c r="A11" s="15" t="inlineStr">
        <is>
          <t>Tips</t>
        </is>
      </c>
    </row>
    <row r="12">
      <c r="A12" s="16" t="inlineStr">
        <is>
          <t>Assume income arrives a week later than expected and expenses hit on time.</t>
        </is>
      </c>
    </row>
    <row r="13">
      <c r="A13" s="16" t="inlineStr">
        <is>
          <t>Include quarterly and annual lumps such as estimated tax payments, insurance premiums and license renewals.</t>
        </is>
      </c>
    </row>
    <row r="14">
      <c r="A14" s="16" t="inlineStr">
        <is>
          <t>Keep committed outflows (payroll, rent, loans) separate in your mind from discretionary ones (marketing, equipment, hiring).</t>
        </is>
      </c>
    </row>
    <row r="15">
      <c r="A15" s="16" t="inlineStr">
        <is>
          <t>The 13-week horizon matches one fiscal quarter. Each week, add a new week 13 so you keep a rolling view.</t>
        </is>
      </c>
    </row>
    <row r="16">
      <c r="A16" s="16" t="inlineStr"/>
    </row>
    <row r="17">
      <c r="A17" s="16" t="inlineStr">
        <is>
          <t>Not tax or accounting advice. Confirm figures and rules with a qualified professional or irs.gov.</t>
        </is>
      </c>
    </row>
    <row r="18">
      <c r="A18" s="16" t="inlineStr">
        <is>
          <t>Last reviewed October 2026</t>
        </is>
      </c>
    </row>
    <row r="19">
      <c r="A19" s="16" t="inlineStr">
        <is>
          <t>Page: bookkeepingflow.com/resources/templates/cash-flow-forecast/</t>
        </is>
      </c>
    </row>
  </sheetData>
  <hyperlinks>
    <hyperlink xmlns:r="http://schemas.openxmlformats.org/officeDocument/2006/relationships" ref="A1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13-Week Cash Flow Forecast</dc:title>
  <dcterms:created xmlns:dcterms="http://purl.org/dc/terms/" xmlns:xsi="http://www.w3.org/2001/XMLSchema-instance" xsi:type="dcterms:W3CDTF">2026-10-25T00:51:27Z</dcterms:created>
  <dcterms:modified xmlns:dcterms="http://purl.org/dc/terms/" xmlns:xsi="http://www.w3.org/2001/XMLSchema-instance" xsi:type="dcterms:W3CDTF">2026-10-25T00:51:27Z</dcterms:modified>
  <cp:lastModifiedBy>BookkeepingFlow</cp:lastModifiedBy>
</cp:coreProperties>
</file>